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.lyly\Desktop\URMASI\"/>
    </mc:Choice>
  </mc:AlternateContent>
  <bookViews>
    <workbookView xWindow="0" yWindow="0" windowWidth="20490" windowHeight="7650"/>
  </bookViews>
  <sheets>
    <sheet name="Clasament" sheetId="1" r:id="rId1"/>
  </sheets>
  <calcPr calcId="162913"/>
</workbook>
</file>

<file path=xl/calcChain.xml><?xml version="1.0" encoding="utf-8"?>
<calcChain xmlns="http://schemas.openxmlformats.org/spreadsheetml/2006/main">
  <c r="E26" i="1" l="1"/>
  <c r="E25" i="1"/>
  <c r="J24" i="1"/>
  <c r="E24" i="1"/>
  <c r="J23" i="1"/>
  <c r="E23" i="1"/>
  <c r="J22" i="1"/>
  <c r="E22" i="1"/>
  <c r="J21" i="1"/>
  <c r="E21" i="1"/>
  <c r="J20" i="1"/>
  <c r="E20" i="1"/>
  <c r="J19" i="1"/>
  <c r="E19" i="1"/>
  <c r="J18" i="1"/>
  <c r="J17" i="1"/>
  <c r="E17" i="1"/>
  <c r="J16" i="1"/>
  <c r="E16" i="1"/>
  <c r="J15" i="1"/>
  <c r="E15" i="1"/>
  <c r="J14" i="1"/>
  <c r="E14" i="1"/>
  <c r="J13" i="1"/>
  <c r="E13" i="1"/>
  <c r="J12" i="1"/>
  <c r="J11" i="1"/>
  <c r="E11" i="1"/>
  <c r="J10" i="1"/>
  <c r="E10" i="1"/>
  <c r="J9" i="1"/>
  <c r="E9" i="1"/>
  <c r="J8" i="1"/>
  <c r="E8" i="1"/>
  <c r="J7" i="1"/>
  <c r="E7" i="1"/>
  <c r="J6" i="1"/>
  <c r="E6" i="1"/>
  <c r="J5" i="1"/>
  <c r="E5" i="1"/>
  <c r="J4" i="1"/>
  <c r="E4" i="1"/>
  <c r="J3" i="1"/>
  <c r="E3" i="1"/>
  <c r="J2" i="1"/>
  <c r="E2" i="1"/>
</calcChain>
</file>

<file path=xl/sharedStrings.xml><?xml version="1.0" encoding="utf-8"?>
<sst xmlns="http://schemas.openxmlformats.org/spreadsheetml/2006/main" count="139" uniqueCount="84">
  <si>
    <t>Nume</t>
  </si>
  <si>
    <t>Prenume</t>
  </si>
  <si>
    <t>Nr. Crt.</t>
  </si>
  <si>
    <t>Clasa</t>
  </si>
  <si>
    <t>ID_elev</t>
  </si>
  <si>
    <t>Prof. coord.</t>
  </si>
  <si>
    <t>Premiul</t>
  </si>
  <si>
    <t>Total</t>
  </si>
  <si>
    <t>Comisia:</t>
  </si>
  <si>
    <t>Scoala</t>
  </si>
  <si>
    <t>Problema 1</t>
  </si>
  <si>
    <t>Problema 2</t>
  </si>
  <si>
    <t xml:space="preserve">APETREI </t>
  </si>
  <si>
    <t>BIANCA-RUXANDRA</t>
  </si>
  <si>
    <t>Liceul Teoretic de Informatică "Grigore Moisil"</t>
  </si>
  <si>
    <t>APREOTESEI</t>
  </si>
  <si>
    <t>RARES</t>
  </si>
  <si>
    <t>Grecu Silvia, Virga Liliana</t>
  </si>
  <si>
    <t>BACIU</t>
  </si>
  <si>
    <t>ANDREI</t>
  </si>
  <si>
    <t xml:space="preserve">BALAȘESCU </t>
  </si>
  <si>
    <t>TUDOR-MIHAI</t>
  </si>
  <si>
    <t>Neagu Lucian</t>
  </si>
  <si>
    <t>BOGHEAN</t>
  </si>
  <si>
    <t>CĂLIN</t>
  </si>
  <si>
    <t>5BOCA</t>
  </si>
  <si>
    <t>Sandu Gheorghe</t>
  </si>
  <si>
    <t>Colegiul Național</t>
  </si>
  <si>
    <t>BOSTAN</t>
  </si>
  <si>
    <t>LUCA</t>
  </si>
  <si>
    <t>BURUIANA</t>
  </si>
  <si>
    <t>DAVID</t>
  </si>
  <si>
    <t>Mihai Chelariu</t>
  </si>
  <si>
    <t>Colegiul National Emil Racovita</t>
  </si>
  <si>
    <t>RARES-ANDREI</t>
  </si>
  <si>
    <t>5BURA</t>
  </si>
  <si>
    <t>IPATE</t>
  </si>
  <si>
    <t>AMALIA</t>
  </si>
  <si>
    <t xml:space="preserve">MAFTEI </t>
  </si>
  <si>
    <t>TUDOR</t>
  </si>
  <si>
    <t xml:space="preserve">NISTOR </t>
  </si>
  <si>
    <t>DORA-VALENTINA</t>
  </si>
  <si>
    <t>PASCARIU</t>
  </si>
  <si>
    <t>MIHNEA</t>
  </si>
  <si>
    <t>SALIAN</t>
  </si>
  <si>
    <t>SHAAN</t>
  </si>
  <si>
    <t>STOLERIU</t>
  </si>
  <si>
    <t>RADU</t>
  </si>
  <si>
    <t xml:space="preserve">TIPLIC </t>
  </si>
  <si>
    <t>STEFANIA-DIANA</t>
  </si>
  <si>
    <t xml:space="preserve">VASILIU </t>
  </si>
  <si>
    <t>VLAD</t>
  </si>
  <si>
    <t>MIHAI</t>
  </si>
  <si>
    <t>BARAGAU</t>
  </si>
  <si>
    <t>ALEXANDRU ȘTEFAN</t>
  </si>
  <si>
    <t>-</t>
  </si>
  <si>
    <t>absent</t>
  </si>
  <si>
    <t xml:space="preserve">DEACONITA </t>
  </si>
  <si>
    <t>ARES-ANDREI</t>
  </si>
  <si>
    <t>Cretu Constantin</t>
  </si>
  <si>
    <t>ZAHARIA</t>
  </si>
  <si>
    <t>SERGIU IULIAN</t>
  </si>
  <si>
    <t>CIOBANU</t>
  </si>
  <si>
    <t>ROBERT</t>
  </si>
  <si>
    <t>CIOMAGA</t>
  </si>
  <si>
    <t>CLARA MARIA</t>
  </si>
  <si>
    <t>Colegiul Național "C. Negruzzi"</t>
  </si>
  <si>
    <t>Lic. Teor. de Informatică "G. Moisil"</t>
  </si>
  <si>
    <t>Acalfoaie M., Virga L.</t>
  </si>
  <si>
    <t>I</t>
  </si>
  <si>
    <t>II</t>
  </si>
  <si>
    <t>M</t>
  </si>
  <si>
    <t>III</t>
  </si>
  <si>
    <t>Prof. Gradinariu Mariana</t>
  </si>
  <si>
    <t>Prof. Tufescu Lacramioara</t>
  </si>
  <si>
    <t>Prof. Virga Liliana</t>
  </si>
  <si>
    <t>Director,</t>
  </si>
  <si>
    <t>Prof. Timofte Cristina</t>
  </si>
  <si>
    <t>AVADANI</t>
  </si>
  <si>
    <t>ALEXANDRA</t>
  </si>
  <si>
    <t>ACALFOAIE, VIRGA</t>
  </si>
  <si>
    <t>TESLĂRAȘU</t>
  </si>
  <si>
    <t>MARIA</t>
  </si>
  <si>
    <t>Colegiul Național "Costache Negruzzi"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</si>
</sst>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2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Fill="1" applyBorder="1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2" xfId="0" applyFont="1" applyFill="1" applyBorder="1" applyAlignment="1">
      <alignment horizontal="left"/>
    </xf>
    <xf numFmtId="0" fontId="1" fillId="0" borderId="2" xfId="0" applyFont="1" applyBorder="1" applyAlignment="1"/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0" xfId="0" applyFont="1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vertical="top" wrapText="1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Font="1" applyAlignment="1">
      <alignment horizontal="center" vertic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/>
    <xf numFmtId="0" fontId="4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1" fillId="0" borderId="1" xfId="0" quotePrefix="1" applyFont="1" applyBorder="1"/>
    <xf numFmtId="0" fontId="5" fillId="0" borderId="1" xfId="0" quotePrefix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tabSelected="1" zoomScaleNormal="100" workbookViewId="0">
      <selection activeCell="O3" sqref="O3"/>
    </sheetView>
  </sheetViews>
  <sheetFormatPr defaultRowHeight="15" x14ac:dyDescent="0.25"/>
  <cols>
    <col min="1" max="1" width="4.5703125" style="17" customWidth="1"/>
    <col min="2" max="2" width="11.5703125" style="11" bestFit="1" customWidth="1"/>
    <col min="3" max="3" width="16.7109375" style="11" bestFit="1" customWidth="1"/>
    <col min="4" max="4" width="5.5703125" style="15" customWidth="1"/>
    <col min="5" max="5" width="7.85546875" style="16" bestFit="1" customWidth="1"/>
    <col min="6" max="6" width="21.7109375" style="11" bestFit="1" customWidth="1"/>
    <col min="7" max="7" width="23.28515625" style="11" customWidth="1"/>
    <col min="8" max="8" width="6.42578125" style="11" customWidth="1"/>
    <col min="9" max="9" width="8.85546875" style="11" customWidth="1"/>
    <col min="10" max="10" width="5.42578125" style="11" bestFit="1" customWidth="1"/>
    <col min="11" max="11" width="12.85546875" style="8" customWidth="1"/>
    <col min="12" max="16384" width="9.140625" style="11"/>
  </cols>
  <sheetData>
    <row r="1" spans="1:11" ht="30" x14ac:dyDescent="0.25">
      <c r="A1" s="9" t="s">
        <v>2</v>
      </c>
      <c r="B1" s="9" t="s">
        <v>0</v>
      </c>
      <c r="C1" s="9" t="s">
        <v>1</v>
      </c>
      <c r="D1" s="9" t="s">
        <v>3</v>
      </c>
      <c r="E1" s="10" t="s">
        <v>4</v>
      </c>
      <c r="F1" s="9" t="s">
        <v>5</v>
      </c>
      <c r="G1" s="9" t="s">
        <v>9</v>
      </c>
      <c r="H1" s="9" t="s">
        <v>10</v>
      </c>
      <c r="I1" s="9" t="s">
        <v>11</v>
      </c>
      <c r="J1" s="9" t="s">
        <v>7</v>
      </c>
      <c r="K1" s="7" t="s">
        <v>6</v>
      </c>
    </row>
    <row r="2" spans="1:11" ht="15" customHeight="1" x14ac:dyDescent="0.25">
      <c r="A2" s="19">
        <v>1</v>
      </c>
      <c r="B2" s="3" t="s">
        <v>42</v>
      </c>
      <c r="C2" s="3" t="s">
        <v>43</v>
      </c>
      <c r="D2" s="4">
        <v>5</v>
      </c>
      <c r="E2" s="12" t="str">
        <f>CONCATENATE(LEFT(D2,2),LEFT(B2,2),LEFT(C2,2))</f>
        <v>5PAMI</v>
      </c>
      <c r="F2" s="6" t="s">
        <v>32</v>
      </c>
      <c r="G2" s="13" t="s">
        <v>33</v>
      </c>
      <c r="H2" s="3">
        <v>90</v>
      </c>
      <c r="I2" s="3">
        <v>88</v>
      </c>
      <c r="J2" s="20">
        <f>H2+I2</f>
        <v>178</v>
      </c>
      <c r="K2" s="21" t="s">
        <v>69</v>
      </c>
    </row>
    <row r="3" spans="1:11" ht="15" customHeight="1" x14ac:dyDescent="0.25">
      <c r="A3" s="19">
        <v>2</v>
      </c>
      <c r="B3" s="3" t="s">
        <v>40</v>
      </c>
      <c r="C3" s="3" t="s">
        <v>41</v>
      </c>
      <c r="D3" s="4">
        <v>5</v>
      </c>
      <c r="E3" s="12" t="str">
        <f>CONCATENATE(LEFT(D3,2),LEFT(B3,2),LEFT(C3,2))</f>
        <v>5NIDO</v>
      </c>
      <c r="F3" s="5" t="s">
        <v>68</v>
      </c>
      <c r="G3" s="22" t="s">
        <v>67</v>
      </c>
      <c r="H3" s="3">
        <v>100</v>
      </c>
      <c r="I3" s="3">
        <v>76</v>
      </c>
      <c r="J3" s="20">
        <f>H3+I3</f>
        <v>176</v>
      </c>
      <c r="K3" s="21" t="s">
        <v>69</v>
      </c>
    </row>
    <row r="4" spans="1:11" ht="15" customHeight="1" x14ac:dyDescent="0.25">
      <c r="A4" s="19">
        <v>3</v>
      </c>
      <c r="B4" s="3" t="s">
        <v>36</v>
      </c>
      <c r="C4" s="3" t="s">
        <v>19</v>
      </c>
      <c r="D4" s="4">
        <v>5</v>
      </c>
      <c r="E4" s="12" t="str">
        <f>CONCATENATE(LEFT(D4,2),LEFT(B4,2),LEFT(C4,2))</f>
        <v>5IPAN</v>
      </c>
      <c r="F4" s="5" t="s">
        <v>68</v>
      </c>
      <c r="G4" s="22" t="s">
        <v>14</v>
      </c>
      <c r="H4" s="3">
        <v>90</v>
      </c>
      <c r="I4" s="3">
        <v>82</v>
      </c>
      <c r="J4" s="20">
        <f>H4+I4</f>
        <v>172</v>
      </c>
      <c r="K4" s="21" t="s">
        <v>69</v>
      </c>
    </row>
    <row r="5" spans="1:11" ht="15" customHeight="1" x14ac:dyDescent="0.25">
      <c r="A5" s="19">
        <v>4</v>
      </c>
      <c r="B5" s="3" t="s">
        <v>50</v>
      </c>
      <c r="C5" s="3" t="s">
        <v>31</v>
      </c>
      <c r="D5" s="4">
        <v>5</v>
      </c>
      <c r="E5" s="12" t="str">
        <f>CONCATENATE(LEFT(D5,2),LEFT(B5,2),LEFT(C5,2))</f>
        <v>5VADA</v>
      </c>
      <c r="F5" s="5" t="s">
        <v>68</v>
      </c>
      <c r="G5" s="22" t="s">
        <v>67</v>
      </c>
      <c r="H5" s="3">
        <v>100</v>
      </c>
      <c r="I5" s="3">
        <v>70</v>
      </c>
      <c r="J5" s="20">
        <f>H5+I5</f>
        <v>170</v>
      </c>
      <c r="K5" s="21" t="s">
        <v>69</v>
      </c>
    </row>
    <row r="6" spans="1:11" ht="15" customHeight="1" x14ac:dyDescent="0.25">
      <c r="A6" s="19">
        <v>5</v>
      </c>
      <c r="B6" s="3" t="s">
        <v>20</v>
      </c>
      <c r="C6" s="3" t="s">
        <v>21</v>
      </c>
      <c r="D6" s="4">
        <v>5</v>
      </c>
      <c r="E6" s="12" t="str">
        <f>CONCATENATE(LEFT(D6,2),LEFT(B6,2),LEFT(C6,2))</f>
        <v>5BATU</v>
      </c>
      <c r="F6" s="5" t="s">
        <v>68</v>
      </c>
      <c r="G6" s="22" t="s">
        <v>67</v>
      </c>
      <c r="H6" s="3">
        <v>90</v>
      </c>
      <c r="I6" s="3">
        <v>76</v>
      </c>
      <c r="J6" s="20">
        <f>H6+I6</f>
        <v>166</v>
      </c>
      <c r="K6" s="21" t="s">
        <v>70</v>
      </c>
    </row>
    <row r="7" spans="1:11" ht="15" customHeight="1" x14ac:dyDescent="0.25">
      <c r="A7" s="19">
        <v>6</v>
      </c>
      <c r="B7" s="3" t="s">
        <v>28</v>
      </c>
      <c r="C7" s="3" t="s">
        <v>29</v>
      </c>
      <c r="D7" s="4">
        <v>5</v>
      </c>
      <c r="E7" s="12" t="str">
        <f>CONCATENATE(LEFT(D7,2),LEFT(B7,2),LEFT(C7,2))</f>
        <v>5BOLU</v>
      </c>
      <c r="F7" s="6" t="s">
        <v>26</v>
      </c>
      <c r="G7" s="13" t="s">
        <v>27</v>
      </c>
      <c r="H7" s="3">
        <v>100</v>
      </c>
      <c r="I7" s="3">
        <v>58</v>
      </c>
      <c r="J7" s="20">
        <f>H7+I7</f>
        <v>158</v>
      </c>
      <c r="K7" s="21" t="s">
        <v>70</v>
      </c>
    </row>
    <row r="8" spans="1:11" ht="15" customHeight="1" x14ac:dyDescent="0.25">
      <c r="A8" s="19">
        <v>7</v>
      </c>
      <c r="B8" s="3" t="s">
        <v>38</v>
      </c>
      <c r="C8" s="3" t="s">
        <v>39</v>
      </c>
      <c r="D8" s="4">
        <v>5</v>
      </c>
      <c r="E8" s="12" t="str">
        <f>CONCATENATE(LEFT(D8,2),LEFT(B8,2),LEFT(C8,2))</f>
        <v>5MATU</v>
      </c>
      <c r="F8" s="5" t="s">
        <v>68</v>
      </c>
      <c r="G8" s="22" t="s">
        <v>67</v>
      </c>
      <c r="H8" s="3">
        <v>90</v>
      </c>
      <c r="I8" s="3">
        <v>58</v>
      </c>
      <c r="J8" s="20">
        <f>H8+I8</f>
        <v>148</v>
      </c>
      <c r="K8" s="21" t="s">
        <v>72</v>
      </c>
    </row>
    <row r="9" spans="1:11" ht="15" customHeight="1" x14ac:dyDescent="0.25">
      <c r="A9" s="19">
        <v>8</v>
      </c>
      <c r="B9" s="3" t="s">
        <v>48</v>
      </c>
      <c r="C9" s="3" t="s">
        <v>49</v>
      </c>
      <c r="D9" s="4">
        <v>5</v>
      </c>
      <c r="E9" s="12" t="str">
        <f>CONCATENATE(LEFT(D9,2),LEFT(B9,2),LEFT(C9,2))</f>
        <v>5TIST</v>
      </c>
      <c r="F9" s="5" t="s">
        <v>68</v>
      </c>
      <c r="G9" s="22" t="s">
        <v>67</v>
      </c>
      <c r="H9" s="3">
        <v>100</v>
      </c>
      <c r="I9" s="3">
        <v>40</v>
      </c>
      <c r="J9" s="20">
        <f>H9+I9</f>
        <v>140</v>
      </c>
      <c r="K9" s="21" t="s">
        <v>72</v>
      </c>
    </row>
    <row r="10" spans="1:11" ht="15" customHeight="1" x14ac:dyDescent="0.25">
      <c r="A10" s="19">
        <v>9</v>
      </c>
      <c r="B10" s="3" t="s">
        <v>51</v>
      </c>
      <c r="C10" s="3" t="s">
        <v>52</v>
      </c>
      <c r="D10" s="4">
        <v>5</v>
      </c>
      <c r="E10" s="12" t="str">
        <f>CONCATENATE(LEFT(D10,2),LEFT(B10,2),LEFT(C10,2))</f>
        <v>5VLMI</v>
      </c>
      <c r="F10" s="5" t="s">
        <v>68</v>
      </c>
      <c r="G10" s="22" t="s">
        <v>67</v>
      </c>
      <c r="H10" s="3">
        <v>100</v>
      </c>
      <c r="I10" s="3">
        <v>34</v>
      </c>
      <c r="J10" s="20">
        <f>H10+I10</f>
        <v>134</v>
      </c>
      <c r="K10" s="21" t="s">
        <v>72</v>
      </c>
    </row>
    <row r="11" spans="1:11" ht="15" customHeight="1" x14ac:dyDescent="0.25">
      <c r="A11" s="19">
        <v>10</v>
      </c>
      <c r="B11" s="3" t="s">
        <v>44</v>
      </c>
      <c r="C11" s="3" t="s">
        <v>45</v>
      </c>
      <c r="D11" s="4">
        <v>5</v>
      </c>
      <c r="E11" s="12" t="str">
        <f>CONCATENATE(LEFT(D11,2),LEFT(B11,2),LEFT(C11,2))</f>
        <v>5SASH</v>
      </c>
      <c r="F11" s="23" t="s">
        <v>17</v>
      </c>
      <c r="G11" s="22" t="s">
        <v>67</v>
      </c>
      <c r="H11" s="3">
        <v>30</v>
      </c>
      <c r="I11" s="3">
        <v>10</v>
      </c>
      <c r="J11" s="20">
        <f>H11+I11</f>
        <v>40</v>
      </c>
      <c r="K11" s="21" t="s">
        <v>71</v>
      </c>
    </row>
    <row r="12" spans="1:11" ht="15" customHeight="1" x14ac:dyDescent="0.25">
      <c r="A12" s="19">
        <v>11</v>
      </c>
      <c r="B12" s="3" t="s">
        <v>30</v>
      </c>
      <c r="C12" s="3" t="s">
        <v>34</v>
      </c>
      <c r="D12" s="4">
        <v>5</v>
      </c>
      <c r="E12" s="12" t="s">
        <v>35</v>
      </c>
      <c r="F12" s="6" t="s">
        <v>32</v>
      </c>
      <c r="G12" s="13" t="s">
        <v>33</v>
      </c>
      <c r="H12" s="3">
        <v>10</v>
      </c>
      <c r="I12" s="3">
        <v>28</v>
      </c>
      <c r="J12" s="20">
        <f>H12+I12</f>
        <v>38</v>
      </c>
      <c r="K12" s="21" t="s">
        <v>71</v>
      </c>
    </row>
    <row r="13" spans="1:11" ht="15" customHeight="1" x14ac:dyDescent="0.25">
      <c r="A13" s="19">
        <v>12</v>
      </c>
      <c r="B13" s="3" t="s">
        <v>29</v>
      </c>
      <c r="C13" s="3" t="s">
        <v>37</v>
      </c>
      <c r="D13" s="4">
        <v>5</v>
      </c>
      <c r="E13" s="12" t="str">
        <f>CONCATENATE(LEFT(D13,2),LEFT(B13,2),LEFT(C13,2))</f>
        <v>5LUAM</v>
      </c>
      <c r="F13" s="23" t="s">
        <v>17</v>
      </c>
      <c r="G13" s="22" t="s">
        <v>67</v>
      </c>
      <c r="H13" s="3">
        <v>10</v>
      </c>
      <c r="I13" s="3">
        <v>22</v>
      </c>
      <c r="J13" s="20">
        <f>H13+I13</f>
        <v>32</v>
      </c>
      <c r="K13" s="21" t="s">
        <v>71</v>
      </c>
    </row>
    <row r="14" spans="1:11" ht="15" customHeight="1" x14ac:dyDescent="0.25">
      <c r="A14" s="19">
        <v>13</v>
      </c>
      <c r="B14" s="3" t="s">
        <v>12</v>
      </c>
      <c r="C14" s="3" t="s">
        <v>13</v>
      </c>
      <c r="D14" s="4">
        <v>5</v>
      </c>
      <c r="E14" s="12" t="str">
        <f>CONCATENATE(LEFT(D14,2),LEFT(B14,2),LEFT(C14,2))</f>
        <v>5APBI</v>
      </c>
      <c r="F14" s="5" t="s">
        <v>68</v>
      </c>
      <c r="G14" s="22" t="s">
        <v>67</v>
      </c>
      <c r="H14" s="3">
        <v>10</v>
      </c>
      <c r="I14" s="3">
        <v>10</v>
      </c>
      <c r="J14" s="20">
        <f>H14+I14</f>
        <v>20</v>
      </c>
      <c r="K14" s="21"/>
    </row>
    <row r="15" spans="1:11" ht="15" customHeight="1" x14ac:dyDescent="0.25">
      <c r="A15" s="19">
        <v>14</v>
      </c>
      <c r="B15" s="3" t="s">
        <v>15</v>
      </c>
      <c r="C15" s="3" t="s">
        <v>16</v>
      </c>
      <c r="D15" s="4">
        <v>5</v>
      </c>
      <c r="E15" s="12" t="str">
        <f>CONCATENATE(LEFT(D15,2),LEFT(B15,2),LEFT(C15,2))</f>
        <v>5APRA</v>
      </c>
      <c r="F15" s="23" t="s">
        <v>17</v>
      </c>
      <c r="G15" s="22" t="s">
        <v>67</v>
      </c>
      <c r="H15" s="3">
        <v>10</v>
      </c>
      <c r="I15" s="3">
        <v>10</v>
      </c>
      <c r="J15" s="20">
        <f>H15+I15</f>
        <v>20</v>
      </c>
      <c r="K15" s="21"/>
    </row>
    <row r="16" spans="1:11" ht="15" customHeight="1" x14ac:dyDescent="0.25">
      <c r="A16" s="19">
        <v>15</v>
      </c>
      <c r="B16" s="3" t="s">
        <v>78</v>
      </c>
      <c r="C16" s="3" t="s">
        <v>79</v>
      </c>
      <c r="D16" s="4">
        <v>5</v>
      </c>
      <c r="E16" s="4" t="str">
        <f>CONCATENATE(LEFT(D16,2),LEFT(B16,2),LEFT(C16,2))</f>
        <v>5AVAL</v>
      </c>
      <c r="F16" s="5" t="s">
        <v>80</v>
      </c>
      <c r="G16" s="24" t="s">
        <v>14</v>
      </c>
      <c r="H16" s="3">
        <v>10</v>
      </c>
      <c r="I16" s="3">
        <v>10</v>
      </c>
      <c r="J16" s="20">
        <f>H16+I16</f>
        <v>20</v>
      </c>
      <c r="K16" s="21"/>
    </row>
    <row r="17" spans="1:11" ht="15" customHeight="1" x14ac:dyDescent="0.25">
      <c r="A17" s="19">
        <v>16</v>
      </c>
      <c r="B17" s="3" t="s">
        <v>18</v>
      </c>
      <c r="C17" s="3" t="s">
        <v>19</v>
      </c>
      <c r="D17" s="4">
        <v>5</v>
      </c>
      <c r="E17" s="12" t="str">
        <f>CONCATENATE(LEFT(D17,2),LEFT(B17,2),LEFT(C17,2))</f>
        <v>5BAAN</v>
      </c>
      <c r="F17" s="23" t="s">
        <v>17</v>
      </c>
      <c r="G17" s="22" t="s">
        <v>67</v>
      </c>
      <c r="H17" s="3">
        <v>10</v>
      </c>
      <c r="I17" s="3">
        <v>10</v>
      </c>
      <c r="J17" s="20">
        <f>H17+I17</f>
        <v>20</v>
      </c>
      <c r="K17" s="21"/>
    </row>
    <row r="18" spans="1:11" ht="15" customHeight="1" x14ac:dyDescent="0.25">
      <c r="A18" s="19">
        <v>17</v>
      </c>
      <c r="B18" s="3" t="s">
        <v>23</v>
      </c>
      <c r="C18" s="3" t="s">
        <v>24</v>
      </c>
      <c r="D18" s="4">
        <v>5</v>
      </c>
      <c r="E18" s="12" t="s">
        <v>25</v>
      </c>
      <c r="F18" s="6" t="s">
        <v>22</v>
      </c>
      <c r="G18" s="13" t="s">
        <v>66</v>
      </c>
      <c r="H18" s="3">
        <v>10</v>
      </c>
      <c r="I18" s="3">
        <v>10</v>
      </c>
      <c r="J18" s="20">
        <f>H18+I18</f>
        <v>20</v>
      </c>
      <c r="K18" s="21"/>
    </row>
    <row r="19" spans="1:11" ht="15" customHeight="1" x14ac:dyDescent="0.25">
      <c r="A19" s="19">
        <v>18</v>
      </c>
      <c r="B19" s="3" t="s">
        <v>30</v>
      </c>
      <c r="C19" s="3" t="s">
        <v>31</v>
      </c>
      <c r="D19" s="4">
        <v>5</v>
      </c>
      <c r="E19" s="12" t="str">
        <f>CONCATENATE(LEFT(D19,2),LEFT(B19,2),LEFT(C19,2))</f>
        <v>5BUDA</v>
      </c>
      <c r="F19" s="23" t="s">
        <v>17</v>
      </c>
      <c r="G19" s="22" t="s">
        <v>14</v>
      </c>
      <c r="H19" s="3">
        <v>10</v>
      </c>
      <c r="I19" s="3">
        <v>10</v>
      </c>
      <c r="J19" s="20">
        <f>H19+I19</f>
        <v>20</v>
      </c>
      <c r="K19" s="21"/>
    </row>
    <row r="20" spans="1:11" ht="15" customHeight="1" x14ac:dyDescent="0.25">
      <c r="A20" s="19">
        <v>19</v>
      </c>
      <c r="B20" s="3" t="s">
        <v>62</v>
      </c>
      <c r="C20" s="3" t="s">
        <v>63</v>
      </c>
      <c r="D20" s="4">
        <v>5</v>
      </c>
      <c r="E20" s="12" t="str">
        <f>CONCATENATE(LEFT(D20,2),LEFT(B20,2),LEFT(C20,2))</f>
        <v>5CIRO</v>
      </c>
      <c r="F20" s="23" t="s">
        <v>17</v>
      </c>
      <c r="G20" s="22" t="s">
        <v>14</v>
      </c>
      <c r="H20" s="3">
        <v>10</v>
      </c>
      <c r="I20" s="3">
        <v>10</v>
      </c>
      <c r="J20" s="20">
        <f>H20+I20</f>
        <v>20</v>
      </c>
      <c r="K20" s="21"/>
    </row>
    <row r="21" spans="1:11" ht="15" customHeight="1" x14ac:dyDescent="0.25">
      <c r="A21" s="19">
        <v>20</v>
      </c>
      <c r="B21" s="3" t="s">
        <v>64</v>
      </c>
      <c r="C21" s="3" t="s">
        <v>65</v>
      </c>
      <c r="D21" s="4">
        <v>5</v>
      </c>
      <c r="E21" s="12" t="str">
        <f>CONCATENATE(LEFT(D21,2),LEFT(B21,2),LEFT(C21,2))</f>
        <v>5CICL</v>
      </c>
      <c r="F21" s="6" t="s">
        <v>22</v>
      </c>
      <c r="G21" s="13" t="s">
        <v>66</v>
      </c>
      <c r="H21" s="3">
        <v>10</v>
      </c>
      <c r="I21" s="3">
        <v>10</v>
      </c>
      <c r="J21" s="20">
        <f>H21+I21</f>
        <v>20</v>
      </c>
      <c r="K21" s="21"/>
    </row>
    <row r="22" spans="1:11" ht="15" customHeight="1" x14ac:dyDescent="0.25">
      <c r="A22" s="19">
        <v>21</v>
      </c>
      <c r="B22" s="3" t="s">
        <v>46</v>
      </c>
      <c r="C22" s="3" t="s">
        <v>47</v>
      </c>
      <c r="D22" s="4">
        <v>5</v>
      </c>
      <c r="E22" s="12" t="str">
        <f>CONCATENATE(LEFT(D22,2),LEFT(B22,2),LEFT(C22,2))</f>
        <v>5STRA</v>
      </c>
      <c r="F22" s="6" t="s">
        <v>32</v>
      </c>
      <c r="G22" s="13" t="s">
        <v>33</v>
      </c>
      <c r="H22" s="3">
        <v>10</v>
      </c>
      <c r="I22" s="3">
        <v>10</v>
      </c>
      <c r="J22" s="20">
        <f>H22+I22</f>
        <v>20</v>
      </c>
      <c r="K22" s="21"/>
    </row>
    <row r="23" spans="1:11" ht="15" customHeight="1" x14ac:dyDescent="0.25">
      <c r="A23" s="19">
        <v>22</v>
      </c>
      <c r="B23" s="3" t="s">
        <v>81</v>
      </c>
      <c r="C23" s="3" t="s">
        <v>82</v>
      </c>
      <c r="D23" s="4">
        <v>5</v>
      </c>
      <c r="E23" s="3" t="str">
        <f>CONCATENATE(LEFT(D23,2),LEFT(B23,2),LEFT(C23,2))</f>
        <v>5TEMA</v>
      </c>
      <c r="F23" s="6" t="s">
        <v>22</v>
      </c>
      <c r="G23" s="18" t="s">
        <v>83</v>
      </c>
      <c r="H23" s="3">
        <v>10</v>
      </c>
      <c r="I23" s="3">
        <v>10</v>
      </c>
      <c r="J23" s="20">
        <f>H23+I23</f>
        <v>20</v>
      </c>
      <c r="K23" s="21"/>
    </row>
    <row r="24" spans="1:11" ht="15" customHeight="1" x14ac:dyDescent="0.25">
      <c r="A24" s="19">
        <v>23</v>
      </c>
      <c r="B24" s="3" t="s">
        <v>60</v>
      </c>
      <c r="C24" s="3" t="s">
        <v>61</v>
      </c>
      <c r="D24" s="4">
        <v>5</v>
      </c>
      <c r="E24" s="12" t="str">
        <f>CONCATENATE(LEFT(D24,2),LEFT(B24,2),LEFT(C24,2))</f>
        <v>5ZASE</v>
      </c>
      <c r="F24" s="6" t="s">
        <v>22</v>
      </c>
      <c r="G24" s="13" t="s">
        <v>66</v>
      </c>
      <c r="H24" s="3">
        <v>10</v>
      </c>
      <c r="I24" s="3">
        <v>10</v>
      </c>
      <c r="J24" s="20">
        <f>H24+I24</f>
        <v>20</v>
      </c>
      <c r="K24" s="21"/>
    </row>
    <row r="25" spans="1:11" ht="15" customHeight="1" x14ac:dyDescent="0.25">
      <c r="A25" s="19">
        <v>24</v>
      </c>
      <c r="B25" s="3" t="s">
        <v>53</v>
      </c>
      <c r="C25" s="3" t="s">
        <v>54</v>
      </c>
      <c r="D25" s="4">
        <v>5</v>
      </c>
      <c r="E25" s="12" t="str">
        <f>CONCATENATE(LEFT(D25,2),LEFT(B25,2),LEFT(C25,2))</f>
        <v>5BAAL</v>
      </c>
      <c r="F25" s="6" t="s">
        <v>22</v>
      </c>
      <c r="G25" s="13" t="s">
        <v>66</v>
      </c>
      <c r="H25" s="25" t="s">
        <v>55</v>
      </c>
      <c r="I25" s="3" t="s">
        <v>55</v>
      </c>
      <c r="J25" s="26" t="s">
        <v>55</v>
      </c>
      <c r="K25" s="21" t="s">
        <v>56</v>
      </c>
    </row>
    <row r="26" spans="1:11" ht="15" customHeight="1" x14ac:dyDescent="0.25">
      <c r="A26" s="19">
        <v>25</v>
      </c>
      <c r="B26" s="3" t="s">
        <v>57</v>
      </c>
      <c r="C26" s="3" t="s">
        <v>58</v>
      </c>
      <c r="D26" s="4">
        <v>5</v>
      </c>
      <c r="E26" s="12" t="str">
        <f>CONCATENATE(LEFT(D26,2),LEFT(B26,2),LEFT(C26,2))</f>
        <v>5DEAR</v>
      </c>
      <c r="F26" s="6" t="s">
        <v>59</v>
      </c>
      <c r="G26" s="13" t="s">
        <v>27</v>
      </c>
      <c r="H26" s="25" t="s">
        <v>55</v>
      </c>
      <c r="I26" s="3" t="s">
        <v>55</v>
      </c>
      <c r="J26" s="26" t="s">
        <v>55</v>
      </c>
      <c r="K26" s="21" t="s">
        <v>56</v>
      </c>
    </row>
    <row r="27" spans="1:11" ht="15" customHeight="1" x14ac:dyDescent="0.25">
      <c r="A27" s="14"/>
    </row>
    <row r="29" spans="1:11" x14ac:dyDescent="0.25">
      <c r="B29" s="11" t="s">
        <v>76</v>
      </c>
      <c r="F29" s="1" t="s">
        <v>8</v>
      </c>
      <c r="G29" s="1"/>
      <c r="I29" s="2"/>
    </row>
    <row r="30" spans="1:11" x14ac:dyDescent="0.25">
      <c r="B30" s="11" t="s">
        <v>77</v>
      </c>
      <c r="F30" s="1" t="s">
        <v>73</v>
      </c>
      <c r="G30" s="1"/>
      <c r="H30" s="1"/>
      <c r="I30" s="1"/>
    </row>
    <row r="31" spans="1:11" x14ac:dyDescent="0.25">
      <c r="F31" s="1" t="s">
        <v>74</v>
      </c>
      <c r="G31" s="1"/>
      <c r="I31" s="1"/>
    </row>
    <row r="32" spans="1:11" x14ac:dyDescent="0.25">
      <c r="F32" s="1" t="s">
        <v>75</v>
      </c>
      <c r="G32" s="1"/>
    </row>
  </sheetData>
  <sortState ref="A4:K21">
    <sortCondition descending="1" ref="J4:J21"/>
    <sortCondition ref="B4:B21"/>
  </sortState>
  <pageMargins left="0.82" right="0.35416666666666702" top="1.06" bottom="0.18" header="0.17" footer="0.35"/>
  <pageSetup paperSize="9" orientation="landscape" r:id="rId1"/>
  <headerFooter>
    <oddHeader xml:space="preserve">&amp;LLICEUL TEORETIC DE INFORMATICA GRIGORE MOISIL IASI
&amp;"-,Bold"CONCURSUL DE PROGRAMARE URMASII LUI MOISIL, CLASELE V-VIII&amp;C&amp;"-,Bold"&amp;12
REZULTATE - CLASA a V-a&amp;REDITIA a XIV-a, AN SCOLAR 2019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Clasament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elev</dc:creator>
  <cp:lastModifiedBy>.lyly</cp:lastModifiedBy>
  <cp:lastPrinted>2019-01-23T07:31:25Z</cp:lastPrinted>
  <dcterms:created xsi:type="dcterms:W3CDTF">2018-12-18T11:50:11Z</dcterms:created>
  <dcterms:modified xsi:type="dcterms:W3CDTF">2019-01-23T07:34:37Z</dcterms:modified>
</cp:coreProperties>
</file>